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CUENTA PUBLICA\"/>
    </mc:Choice>
  </mc:AlternateContent>
  <xr:revisionPtr revIDLastSave="0" documentId="13_ncr:1_{934BC473-B644-4645-BC1E-C62A404C9D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C9" i="1"/>
  <c r="B9" i="1"/>
  <c r="D5" i="1"/>
  <c r="C5" i="1"/>
  <c r="B5" i="1"/>
  <c r="D13" i="1" l="1"/>
  <c r="D17" i="1" s="1"/>
  <c r="D21" i="1" s="1"/>
  <c r="D29" i="1" s="1"/>
  <c r="C13" i="1"/>
  <c r="C17" i="1" s="1"/>
  <c r="C21" i="1" s="1"/>
  <c r="C29" i="1" s="1"/>
  <c r="B13" i="1"/>
  <c r="B17" i="1" s="1"/>
  <c r="B21" i="1" s="1"/>
  <c r="B29" i="1" s="1"/>
</calcChain>
</file>

<file path=xl/sharedStrings.xml><?xml version="1.0" encoding="utf-8"?>
<sst xmlns="http://schemas.openxmlformats.org/spreadsheetml/2006/main" count="26" uniqueCount="18">
  <si>
    <t>III. Balance Presupuestario (Superávit o Déficit) (III = I - II)</t>
  </si>
  <si>
    <t>IV. Intereses, Comisiones y Gastos de la Deuda</t>
  </si>
  <si>
    <t>A. Financiamiento</t>
  </si>
  <si>
    <t>B.  Amortización de la deuda</t>
  </si>
  <si>
    <t>Concepto</t>
  </si>
  <si>
    <t>Devengado</t>
  </si>
  <si>
    <t>III. Balance Presupuestario (Superávit o Déficit)</t>
  </si>
  <si>
    <t>V. Balance Primario (Superávit o Déficit) (V= III + IV)</t>
  </si>
  <si>
    <t>Estimado/Aprobado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</si>
  <si>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</si>
  <si>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</si>
  <si>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</si>
  <si>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</si>
  <si>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</si>
  <si>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</si>
  <si>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</si>
  <si>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C. Financiamiento Neto</t>
  </si>
  <si>
    <t>Instituto Municipal de Vivienda de León, Guanajuato (IMUVI)
Indicadores de Postura Fiscal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</si>
</sst>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indent="1"/>
      <protection hidden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7.85546875" style="1" customWidth="1"/>
    <col min="2" max="2" width="19.5703125" style="1" customWidth="1"/>
    <col min="3" max="3" width="18.7109375" style="1" customWidth="1"/>
    <col min="4" max="4" width="19.5703125" style="1" customWidth="1"/>
    <col min="5" max="16384" width="11.42578125" style="1"/>
  </cols>
  <sheetData>
    <row r="1" spans="1:4" ht="45" customHeight="1" x14ac:dyDescent="0.2">
      <c r="A1" s="16" t="s">
        <v>17</v>
      </c>
      <c r="B1" s="17"/>
      <c r="C1" s="17"/>
      <c r="D1" s="18"/>
    </row>
    <row r="2" spans="1:4" x14ac:dyDescent="0.2">
      <c r="A2" s="4"/>
      <c r="B2" s="4"/>
      <c r="C2" s="4"/>
      <c r="D2" s="4"/>
    </row>
    <row r="3" spans="1:4" ht="15" customHeight="1" x14ac:dyDescent="0.2">
      <c r="A3" s="10" t="s">
        <v>4</v>
      </c>
      <c r="B3" s="5" t="s">
        <v>8</v>
      </c>
      <c r="C3" s="5" t="s">
        <v>5</v>
      </c>
      <c r="D3" s="5" t="s">
        <v>9</v>
      </c>
    </row>
    <row r="4" spans="1:4" x14ac:dyDescent="0.2">
      <c r="A4" s="8"/>
      <c r="B4" s="9"/>
      <c r="C4" s="9"/>
      <c r="D4" s="9"/>
    </row>
    <row r="5" spans="1:4" ht="12.95" customHeight="1" x14ac:dyDescent="0.2">
      <c r="A5" s="11" t="s">
        <v>10</v>
      </c>
      <c r="B5" s="6">
        <f>SUM(B6:B7)</f>
        <v>136627327</v>
      </c>
      <c r="C5" s="6">
        <f t="shared" ref="C5:D5" si="0">SUM(C6:C7)</f>
        <v>125545811.99000001</v>
      </c>
      <c r="D5" s="6">
        <f t="shared" si="0"/>
        <v>125545811.99000001</v>
      </c>
    </row>
    <row r="6" spans="1:4" ht="12.95" customHeight="1" x14ac:dyDescent="0.2">
      <c r="A6" s="12" t="s">
        <v>11</v>
      </c>
      <c r="B6" s="7">
        <v>0</v>
      </c>
      <c r="C6" s="7">
        <v>0</v>
      </c>
      <c r="D6" s="7">
        <v>0</v>
      </c>
    </row>
    <row r="7" spans="1:4" ht="12.95" customHeight="1" x14ac:dyDescent="0.2">
      <c r="A7" s="12" t="s">
        <v>12</v>
      </c>
      <c r="B7" s="7">
        <v>136627327</v>
      </c>
      <c r="C7" s="7">
        <v>125545811.99000001</v>
      </c>
      <c r="D7" s="7">
        <v>125545811.99000001</v>
      </c>
    </row>
    <row r="8" spans="1:4" x14ac:dyDescent="0.2">
      <c r="A8" s="13"/>
      <c r="B8" s="7"/>
      <c r="C8" s="7"/>
      <c r="D8" s="7"/>
    </row>
    <row r="9" spans="1:4" ht="12.95" customHeight="1" x14ac:dyDescent="0.2">
      <c r="A9" s="11" t="s">
        <v>13</v>
      </c>
      <c r="B9" s="6">
        <f>SUM(B10:B11)</f>
        <v>136627327</v>
      </c>
      <c r="C9" s="6">
        <f t="shared" ref="C9:D9" si="1">SUM(C10:C11)</f>
        <v>87851598.929999992</v>
      </c>
      <c r="D9" s="6">
        <f t="shared" si="1"/>
        <v>80927344.519999996</v>
      </c>
    </row>
    <row r="10" spans="1:4" ht="12.95" customHeight="1" x14ac:dyDescent="0.2">
      <c r="A10" s="12" t="s">
        <v>14</v>
      </c>
      <c r="B10" s="7">
        <v>0</v>
      </c>
      <c r="C10" s="7">
        <v>0</v>
      </c>
      <c r="D10" s="7">
        <v>0</v>
      </c>
    </row>
    <row r="11" spans="1:4" ht="12.95" customHeight="1" x14ac:dyDescent="0.2">
      <c r="A11" s="12" t="s">
        <v>15</v>
      </c>
      <c r="B11" s="7">
        <v>136627327</v>
      </c>
      <c r="C11" s="7">
        <v>87851598.929999992</v>
      </c>
      <c r="D11" s="7">
        <v>80927344.519999996</v>
      </c>
    </row>
    <row r="12" spans="1:4" x14ac:dyDescent="0.2">
      <c r="A12" s="13"/>
      <c r="B12" s="7"/>
      <c r="C12" s="7"/>
      <c r="D12" s="7"/>
    </row>
    <row r="13" spans="1:4" ht="12.95" customHeight="1" x14ac:dyDescent="0.2">
      <c r="A13" s="11" t="s">
        <v>0</v>
      </c>
      <c r="B13" s="6">
        <f>+B5-B9</f>
        <v>0</v>
      </c>
      <c r="C13" s="6">
        <f t="shared" ref="C13:D13" si="2">+C5-C9</f>
        <v>37694213.060000017</v>
      </c>
      <c r="D13" s="6">
        <f t="shared" si="2"/>
        <v>44618467.470000014</v>
      </c>
    </row>
    <row r="14" spans="1:4" x14ac:dyDescent="0.2">
      <c r="A14" s="2"/>
      <c r="B14" s="3"/>
      <c r="C14" s="3"/>
      <c r="D14" s="3"/>
    </row>
    <row r="15" spans="1:4" ht="15" customHeight="1" x14ac:dyDescent="0.2">
      <c r="A15" s="14" t="s">
        <v>4</v>
      </c>
      <c r="B15" s="5" t="s">
        <v>8</v>
      </c>
      <c r="C15" s="5" t="s">
        <v>5</v>
      </c>
      <c r="D15" s="5" t="s">
        <v>9</v>
      </c>
    </row>
    <row r="16" spans="1:4" x14ac:dyDescent="0.2">
      <c r="A16" s="15"/>
      <c r="B16" s="6"/>
      <c r="C16" s="6"/>
      <c r="D16" s="6"/>
    </row>
    <row r="17" spans="1:4" ht="12.95" customHeight="1" x14ac:dyDescent="0.2">
      <c r="A17" s="11" t="s">
        <v>6</v>
      </c>
      <c r="B17" s="6">
        <f>+B13</f>
        <v>0</v>
      </c>
      <c r="C17" s="6">
        <f t="shared" ref="C17:D17" si="3">+C13</f>
        <v>37694213.060000017</v>
      </c>
      <c r="D17" s="6">
        <f t="shared" si="3"/>
        <v>44618467.470000014</v>
      </c>
    </row>
    <row r="18" spans="1:4" x14ac:dyDescent="0.2">
      <c r="A18" s="15"/>
      <c r="B18" s="7"/>
      <c r="C18" s="7"/>
      <c r="D18" s="7"/>
    </row>
    <row r="19" spans="1:4" ht="12.95" customHeight="1" x14ac:dyDescent="0.2">
      <c r="A19" s="11" t="s">
        <v>1</v>
      </c>
      <c r="B19" s="7">
        <v>0</v>
      </c>
      <c r="C19" s="7">
        <v>0</v>
      </c>
      <c r="D19" s="7">
        <v>0</v>
      </c>
    </row>
    <row r="20" spans="1:4" x14ac:dyDescent="0.2">
      <c r="A20" s="15"/>
      <c r="B20" s="7"/>
      <c r="C20" s="7"/>
      <c r="D20" s="7"/>
    </row>
    <row r="21" spans="1:4" ht="12.95" customHeight="1" x14ac:dyDescent="0.2">
      <c r="A21" s="11" t="s">
        <v>7</v>
      </c>
      <c r="B21" s="6">
        <f>+B17+B19</f>
        <v>0</v>
      </c>
      <c r="C21" s="6">
        <f t="shared" ref="C21:D21" si="4">+C17+C19</f>
        <v>37694213.060000017</v>
      </c>
      <c r="D21" s="6">
        <f t="shared" si="4"/>
        <v>44618467.470000014</v>
      </c>
    </row>
    <row r="22" spans="1:4" x14ac:dyDescent="0.2">
      <c r="A22" s="2"/>
      <c r="B22" s="3"/>
      <c r="C22" s="3"/>
      <c r="D22" s="3"/>
    </row>
    <row r="23" spans="1:4" ht="15" customHeight="1" x14ac:dyDescent="0.2">
      <c r="A23" s="10" t="s">
        <v>4</v>
      </c>
      <c r="B23" s="5" t="s">
        <v>8</v>
      </c>
      <c r="C23" s="5" t="s">
        <v>5</v>
      </c>
      <c r="D23" s="5" t="s">
        <v>9</v>
      </c>
    </row>
    <row r="24" spans="1:4" x14ac:dyDescent="0.2">
      <c r="A24" s="15"/>
      <c r="B24" s="6"/>
      <c r="C24" s="6"/>
      <c r="D24" s="6"/>
    </row>
    <row r="25" spans="1:4" ht="12.95" customHeight="1" x14ac:dyDescent="0.2">
      <c r="A25" s="11" t="s">
        <v>2</v>
      </c>
      <c r="B25" s="7">
        <v>0</v>
      </c>
      <c r="C25" s="7">
        <v>0</v>
      </c>
      <c r="D25" s="7">
        <v>0</v>
      </c>
    </row>
    <row r="26" spans="1:4" x14ac:dyDescent="0.2">
      <c r="A26" s="15"/>
      <c r="B26" s="7"/>
      <c r="C26" s="7"/>
      <c r="D26" s="7"/>
    </row>
    <row r="27" spans="1:4" ht="12.95" customHeight="1" x14ac:dyDescent="0.2">
      <c r="A27" s="11" t="s">
        <v>3</v>
      </c>
      <c r="B27" s="7">
        <v>0</v>
      </c>
      <c r="C27" s="7">
        <v>0</v>
      </c>
      <c r="D27" s="7">
        <v>0</v>
      </c>
    </row>
    <row r="28" spans="1:4" x14ac:dyDescent="0.2">
      <c r="A28" s="15"/>
      <c r="B28" s="7"/>
      <c r="C28" s="7"/>
      <c r="D28" s="7"/>
    </row>
    <row r="29" spans="1:4" ht="12.95" customHeight="1" x14ac:dyDescent="0.2">
      <c r="A29" s="11" t="s">
        <v>16</v>
      </c>
      <c r="B29" s="6">
        <f>+B21-B25-B27</f>
        <v>0</v>
      </c>
      <c r="C29" s="6">
        <f>+C21-C25-C27</f>
        <v>37694213.060000017</v>
      </c>
      <c r="D29" s="6">
        <f>+D21-D25-D27</f>
        <v>44618467.470000014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FEAB9B-D736-459C-A00E-7AF7581B24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E3C3A1-F9B1-4919-91DC-9697E21E50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Carlo Mota</cp:lastModifiedBy>
  <dcterms:created xsi:type="dcterms:W3CDTF">2018-03-09T18:25:40Z</dcterms:created>
  <dcterms:modified xsi:type="dcterms:W3CDTF">2026-02-16T16:20:35Z</dcterms:modified>
</cp:coreProperties>
</file>